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1\dati\Documenti\Anni scolastici\ANNO SCOLASTICO 2021-22\Piano annuale attività\"/>
    </mc:Choice>
  </mc:AlternateContent>
  <bookViews>
    <workbookView xWindow="360" yWindow="348" windowWidth="19320" windowHeight="942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Foglio1!$A$4:$E$70</definedName>
    <definedName name="Print_Area" localSheetId="0">Foglio1!$A$1:$E$70</definedName>
  </definedNames>
  <calcPr calcId="152511"/>
</workbook>
</file>

<file path=xl/calcChain.xml><?xml version="1.0" encoding="utf-8"?>
<calcChain xmlns="http://schemas.openxmlformats.org/spreadsheetml/2006/main">
  <c r="C73" i="1" l="1"/>
  <c r="C81" i="1"/>
  <c r="H67" i="1" l="1"/>
  <c r="C75" i="1" l="1"/>
  <c r="C76" i="1"/>
  <c r="C77" i="1"/>
  <c r="C78" i="1"/>
  <c r="C79" i="1"/>
  <c r="C80" i="1"/>
  <c r="C82" i="1"/>
  <c r="C74" i="1"/>
  <c r="D67" i="1"/>
</calcChain>
</file>

<file path=xl/sharedStrings.xml><?xml version="1.0" encoding="utf-8"?>
<sst xmlns="http://schemas.openxmlformats.org/spreadsheetml/2006/main" count="134" uniqueCount="108">
  <si>
    <t>DATA</t>
  </si>
  <si>
    <t>TOTALE</t>
  </si>
  <si>
    <t>e p.c alla Direttrice S.G.A</t>
  </si>
  <si>
    <t>Colloqui individuali</t>
  </si>
  <si>
    <t>A</t>
  </si>
  <si>
    <t>B</t>
  </si>
  <si>
    <t>A TUTTI I DOCENTI DELLA SCUOLA SECONDARIA</t>
  </si>
  <si>
    <t>Part –time</t>
  </si>
  <si>
    <t>Operazioni di scrutinio (1,5)</t>
  </si>
  <si>
    <t>TERMINE DELLE LEZIONI</t>
  </si>
  <si>
    <t>OO. CC. SCUOLA SECONDARIA</t>
  </si>
  <si>
    <t>Formulazione C. Orientativo classi terze dalle 14.30 alle 17.30</t>
  </si>
  <si>
    <t>10:30-12:30</t>
  </si>
  <si>
    <t>Inizio lezioni</t>
  </si>
  <si>
    <t>14:30-16:00</t>
  </si>
  <si>
    <t>14:30-17:30</t>
  </si>
  <si>
    <t>14:30-19:00</t>
  </si>
  <si>
    <t>Riunione di Plesso per organizzazione open day</t>
  </si>
  <si>
    <t>16:30-18:30</t>
  </si>
  <si>
    <t>Colloqui individuali (pomeriggio: tutte le classi)  Consegna Orientativo III</t>
  </si>
  <si>
    <t>Aree disciplinari per libri di testo, verifica programmazione annuale e primi accordi esami primo ciclo</t>
  </si>
  <si>
    <t>Riunione di Plesso per il PDS</t>
  </si>
  <si>
    <t>14:30-18:00</t>
  </si>
  <si>
    <t>15:15-16:15</t>
  </si>
  <si>
    <r>
      <t>N.B.</t>
    </r>
    <r>
      <rPr>
        <sz val="8"/>
        <color indexed="8"/>
        <rFont val="Arial"/>
        <family val="2"/>
      </rPr>
      <t xml:space="preserve"> Il presente calendario potrà subire variazioni in corso d’anno, a discrezione del D.S., che saranno tempestivamente comunicate. Si ricorda che le 40 ore dell’art. 27 comma A del CCNL sono </t>
    </r>
    <r>
      <rPr>
        <b/>
        <sz val="8"/>
        <color indexed="8"/>
        <rFont val="Arial"/>
        <family val="2"/>
      </rPr>
      <t>obbligatorie</t>
    </r>
    <r>
      <rPr>
        <sz val="8"/>
        <color indexed="8"/>
        <rFont val="Arial"/>
        <family val="2"/>
      </rPr>
      <t xml:space="preserve"> per tutti i Docenti, anche in part-time. L'impegno orario per i singoli docenti in relazione al comma B sarà definito con apposita tabella. Il limite delle 40 ore del comma B verrà proporzionato sulla base dell'orario di servizio, previo accordo con il Dirigente. </t>
    </r>
    <r>
      <rPr>
        <b/>
        <sz val="8"/>
        <color indexed="8"/>
        <rFont val="Arial"/>
        <family val="2"/>
      </rPr>
      <t>Ogni assenza non concordata verrà considerata ingiustificata</t>
    </r>
  </si>
  <si>
    <t>Art. 27 comma B - Limite impegno orario</t>
  </si>
  <si>
    <t>14:30-15:30</t>
  </si>
  <si>
    <t xml:space="preserve">Assemblea con i genitori per consegna documento di valutazione e/o per verifica andamento 2 Q. Chiarimenti sul doc. di Val </t>
  </si>
  <si>
    <t xml:space="preserve">Riunione preliminare </t>
  </si>
  <si>
    <t>Ad ogni docente verrà elaborato un piano di presenze personalizzato e comunque non superiore alle 40 ore</t>
  </si>
  <si>
    <t>n. 2 Consigli di Classe con genitori A+D</t>
  </si>
  <si>
    <t>08:15-10:15</t>
  </si>
  <si>
    <t>Riunione docenti ITA-MATE-LINGUE per predisposizione tracce d'esame</t>
  </si>
  <si>
    <t>Un Collegio Docenti di 2 ore potrebbe essere convocato in base alle necessità che si dovessero manifestare nel corso dell'anno.</t>
  </si>
  <si>
    <t>durante l'anno</t>
  </si>
  <si>
    <t>Incontri con servizi territoriali pubblici e privati per la gestione di casi di disabilità, dsa, etc…</t>
  </si>
  <si>
    <t>15:00-16:30</t>
  </si>
  <si>
    <t>16:30-18:00</t>
  </si>
  <si>
    <t>16:30-17:30</t>
  </si>
  <si>
    <t>Incontro di tutti gli insegnanti delle classi prime ITA-MATE-ING per preparazione prova parallela</t>
  </si>
  <si>
    <t>14:30 - 18.00</t>
  </si>
  <si>
    <t>COLLEGIO DOCENTI UNITARIO n. 4</t>
  </si>
  <si>
    <t>COLLEGIO DOCENTI UNITARIO n.5 dalle ore 16,30 alle ore 18,30</t>
  </si>
  <si>
    <t>COLLEGIO DOCENTI UNITARIO n. 6</t>
  </si>
  <si>
    <t>10:30-12:00</t>
  </si>
  <si>
    <t>n° 4 Consigli di classe con i genitori per libri di testo e verifica situazione classi A+D</t>
  </si>
  <si>
    <t>n. 2 Consigli di Classe con genitori  F+B</t>
  </si>
  <si>
    <t>n. 2 Consigli di Classe con genitori C+E</t>
  </si>
  <si>
    <t>n° 4 Consigli di classe con i genitori per libri di testo e verifica situazione classi F+B</t>
  </si>
  <si>
    <t>n° 4 Consigli di classe con i genitori per libri di testo e verifica situazione classi C+E</t>
  </si>
  <si>
    <t xml:space="preserve">COLLEGIO DOCENTI SECONDARIA  </t>
  </si>
  <si>
    <t>Inizio colloqui orali</t>
  </si>
  <si>
    <t>COLLEGIO DOCENTI UNITARIO n. 3</t>
  </si>
  <si>
    <t>16:30 - 18:30</t>
  </si>
  <si>
    <t xml:space="preserve">Riunione insegnanti di sostegno con funzione strumentale 2° incontro </t>
  </si>
  <si>
    <t>Correzione collegiale: un'ora per classe</t>
  </si>
  <si>
    <t>Dalle 08:30</t>
  </si>
  <si>
    <t>n. 3 Consigli di Classe con genitori  F+B + assemblea genitori per verifica 1 Quadrimestre</t>
  </si>
  <si>
    <t>n. 3 Consigli di Classe con genitori A+D - assemblea genitori per verifica 1 Quadrimestre</t>
  </si>
  <si>
    <t>n. 3 Consigli di Classe con genitori C+E - assemblea genitori per verifica 1 Quadrimestre</t>
  </si>
  <si>
    <t>n. 1 Consigli di Classe per stesura PDP (per BES e DSA) C+E (1,5 h per le cl. I e 1^ ora per le II e III)</t>
  </si>
  <si>
    <t>n. 1 Consigli di Classe per stesura PDP (per BES e DSA) A+D (1,5 h per le cl. I e 1^ ora per le II e III)</t>
  </si>
  <si>
    <t>n. 1 Consigli di Classe per stesura PDP (per BES e DSA) F+B (1,5 h per le cl. I e 1^ ora per le II e III)</t>
  </si>
  <si>
    <t>14.30 - 17:30</t>
  </si>
  <si>
    <t>16:30 - 18:00</t>
  </si>
  <si>
    <t>Definizione date open day e relativa organizzazione (Riunione di staff)</t>
  </si>
  <si>
    <t>8.30 - 12.30</t>
  </si>
  <si>
    <t>8:30 - 10:00</t>
  </si>
  <si>
    <t>Riunione di Staff (in remoto)</t>
  </si>
  <si>
    <t>COLLEGIO DOCENTI UNITARIO n. 1 (in remoto)</t>
  </si>
  <si>
    <t>Riunione di Plesso (in remoto)</t>
  </si>
  <si>
    <t>COLLEGIO DOCENTI SECONDARIA (in remoto)</t>
  </si>
  <si>
    <t>Programmazione su classi parallele di inizio anno cl. II  (in presenza)</t>
  </si>
  <si>
    <t>Programmazione su classi parallele di inizio anno cl. III  (in presenza)</t>
  </si>
  <si>
    <t>Aree disciplinari  (in presenza)</t>
  </si>
  <si>
    <t>Programmazione su classi parallele di inizio anno cl. I  (in presenza)</t>
  </si>
  <si>
    <t>Assemblee con i genitori delle classi prime (in remoto)</t>
  </si>
  <si>
    <t>COLLEGIO DOCENTI SECONDARIA (In remoto)</t>
  </si>
  <si>
    <t>COLLEGIO DOCENTI UNITARIO n. 2 (In remoto)</t>
  </si>
  <si>
    <t>Assemblea per l’elezione rappresentanti genitori (16,30-17,30 /19,30) - presenza del Coordinatore di Classe (in presenza?)</t>
  </si>
  <si>
    <t>Operazioni di scrutinio (1,30) - Il termine del I° quadrimestre è stato fissato a Giovedì 28/01/2021</t>
  </si>
  <si>
    <t>15:00 - 16:30</t>
  </si>
  <si>
    <t>17:00 - 18:00</t>
  </si>
  <si>
    <t>PROVE SCRITTE DEGLI ESAMI DI STATO ITA</t>
  </si>
  <si>
    <t>PROVE SCRITTE DEGLI ESAMI DI STATO LINGUE</t>
  </si>
  <si>
    <t>8.30 - 11.30</t>
  </si>
  <si>
    <t>PROVE SCRITTE DEGLI ESAMI DI STATO MATEMATICA</t>
  </si>
  <si>
    <t>8:30 - 14:30</t>
  </si>
  <si>
    <t>Riunione FS per raccordo 2^ incontro (in presenza)</t>
  </si>
  <si>
    <t>Riunione FS per raccordo 3^ incontro (in presenza)</t>
  </si>
  <si>
    <t>08:30-10:00</t>
  </si>
  <si>
    <t>10:00-12:00</t>
  </si>
  <si>
    <t>16:15-18:15</t>
  </si>
  <si>
    <t>Riunione docenti di sostegno/Funzione Strumentale 1° Incontro (recupero aree del 08/09/2020) IN REMOTO</t>
  </si>
  <si>
    <t>Riunione referenti di plesso per riorganizzazione progetto Life Skills</t>
  </si>
  <si>
    <t>OGGETTO: PIANO ANNUALE DELLE ATTIVITA' A.S 2021/22</t>
  </si>
  <si>
    <t>9:00 - 11:00</t>
  </si>
  <si>
    <t>Riunione FS per raccordo 1^ incontro (in presenza)</t>
  </si>
  <si>
    <t>da Gio 27 genn a Gio 03 febb 2022</t>
  </si>
  <si>
    <t>da Mer 1/6
a Me 09/6</t>
  </si>
  <si>
    <t>Riunione docenti di ITA-MATE TP per pianificazione attività laboratoriali</t>
  </si>
  <si>
    <t>FIS</t>
  </si>
  <si>
    <t>14:30 - 16:30</t>
  </si>
  <si>
    <t>Riunione docenti di Inglese per programmazione attività di potenziamento (in presenza)</t>
  </si>
  <si>
    <t>08:30-10:30</t>
  </si>
  <si>
    <t>Incontro team digitale per curricolo verticale competenze digitali (primo incontro in presenza in atelier)</t>
  </si>
  <si>
    <t>Incontro commissione ed. civica per pianificazione annuale (in presenza in aula magna)</t>
  </si>
  <si>
    <t>Incontro team digitale per curricolo verticale competenze digitali (secondo incontro incontro in presenza in atelier)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</si>
</sst>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800]dddd\,\ mmmm\ dd\,\ yyyy"/>
    <numFmt numFmtId="165" formatCode="[$-410]ddd\ d\ mmm\ yyyy"/>
    <numFmt numFmtId="166" formatCode="[$-410]ddd\ dd/mm/yyyy"/>
    <numFmt numFmtId="167" formatCode="0.0"/>
    <numFmt numFmtId="168" formatCode="h:mm;@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sz val="8"/>
      <color indexed="8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4"/>
      <color indexed="8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2" fillId="0" borderId="0" xfId="0" applyFont="1"/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4" fillId="0" borderId="0" xfId="0" applyFont="1" applyBorder="1" applyAlignment="1">
      <alignment vertical="top" shrinkToFit="1"/>
    </xf>
    <xf numFmtId="0" fontId="12" fillId="0" borderId="0" xfId="0" applyFont="1" applyBorder="1"/>
    <xf numFmtId="0" fontId="9" fillId="0" borderId="0" xfId="0" applyFont="1"/>
    <xf numFmtId="0" fontId="13" fillId="0" borderId="0" xfId="0" applyFont="1" applyFill="1"/>
    <xf numFmtId="0" fontId="9" fillId="0" borderId="0" xfId="0" applyFont="1" applyFill="1"/>
    <xf numFmtId="0" fontId="8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1" fontId="6" fillId="0" borderId="8" xfId="0" applyNumberFormat="1" applyFont="1" applyBorder="1" applyAlignment="1">
      <alignment horizontal="center" vertical="top" wrapText="1"/>
    </xf>
    <xf numFmtId="0" fontId="12" fillId="0" borderId="0" xfId="0" applyFont="1" applyFill="1"/>
    <xf numFmtId="0" fontId="15" fillId="0" borderId="0" xfId="0" applyFont="1" applyFill="1" applyBorder="1" applyAlignment="1">
      <alignment vertical="center" wrapText="1" shrinkToFit="1"/>
    </xf>
    <xf numFmtId="164" fontId="15" fillId="0" borderId="8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vertical="center" wrapText="1" shrinkToFit="1"/>
    </xf>
    <xf numFmtId="0" fontId="15" fillId="0" borderId="8" xfId="0" applyFont="1" applyFill="1" applyBorder="1" applyAlignment="1">
      <alignment vertical="center" wrapText="1" shrinkToFit="1"/>
    </xf>
    <xf numFmtId="0" fontId="16" fillId="0" borderId="8" xfId="0" applyFont="1" applyFill="1" applyBorder="1" applyAlignment="1">
      <alignment vertical="center" wrapText="1" shrinkToFit="1"/>
    </xf>
    <xf numFmtId="165" fontId="14" fillId="0" borderId="8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 shrinkToFit="1"/>
    </xf>
    <xf numFmtId="164" fontId="14" fillId="0" borderId="8" xfId="0" applyNumberFormat="1" applyFont="1" applyFill="1" applyBorder="1" applyAlignment="1">
      <alignment horizontal="center" vertical="center" wrapText="1"/>
    </xf>
    <xf numFmtId="168" fontId="15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vertical="top" wrapText="1"/>
    </xf>
    <xf numFmtId="167" fontId="16" fillId="0" borderId="8" xfId="0" applyNumberFormat="1" applyFont="1" applyFill="1" applyBorder="1" applyAlignment="1">
      <alignment horizontal="center" vertical="top" wrapText="1"/>
    </xf>
    <xf numFmtId="167" fontId="2" fillId="0" borderId="8" xfId="0" applyNumberFormat="1" applyFont="1" applyFill="1" applyBorder="1" applyAlignment="1">
      <alignment horizontal="center" vertical="top" wrapText="1"/>
    </xf>
    <xf numFmtId="166" fontId="14" fillId="0" borderId="8" xfId="0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16" fillId="0" borderId="8" xfId="0" applyNumberFormat="1" applyFont="1" applyFill="1" applyBorder="1" applyAlignment="1">
      <alignment horizontal="center" vertical="center" wrapText="1"/>
    </xf>
    <xf numFmtId="164" fontId="10" fillId="0" borderId="8" xfId="0" applyNumberFormat="1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166" fontId="14" fillId="0" borderId="21" xfId="0" applyNumberFormat="1" applyFont="1" applyFill="1" applyBorder="1" applyAlignment="1">
      <alignment horizontal="center" vertical="center" wrapText="1"/>
    </xf>
    <xf numFmtId="166" fontId="14" fillId="0" borderId="21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right" vertical="top" wrapText="1"/>
    </xf>
    <xf numFmtId="0" fontId="5" fillId="0" borderId="19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166" fontId="14" fillId="0" borderId="20" xfId="0" applyNumberFormat="1" applyFont="1" applyFill="1" applyBorder="1" applyAlignment="1">
      <alignment horizontal="center" vertical="center" wrapText="1"/>
    </xf>
    <xf numFmtId="166" fontId="14" fillId="0" borderId="2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textRotation="180" wrapText="1"/>
    </xf>
    <xf numFmtId="0" fontId="18" fillId="0" borderId="8" xfId="0" applyFont="1" applyFill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topLeftCell="A4" zoomScaleNormal="100" zoomScaleSheetLayoutView="100" workbookViewId="0">
      <selection activeCell="C24" sqref="C24"/>
    </sheetView>
  </sheetViews>
  <sheetFormatPr defaultColWidth="9.109375" defaultRowHeight="13.8" x14ac:dyDescent="0.25"/>
  <cols>
    <col min="1" max="1" width="21.33203125" style="1" customWidth="1"/>
    <col min="2" max="2" width="17.88671875" style="1" customWidth="1"/>
    <col min="3" max="3" width="98.44140625" style="1" customWidth="1"/>
    <col min="4" max="5" width="6.109375" style="1" customWidth="1"/>
    <col min="6" max="16384" width="9.109375" style="1"/>
  </cols>
  <sheetData>
    <row r="1" spans="1:8" ht="4.2" customHeight="1" x14ac:dyDescent="0.25">
      <c r="A1" s="2"/>
      <c r="B1" s="2"/>
      <c r="C1" s="70"/>
      <c r="D1" s="71"/>
      <c r="E1" s="71"/>
    </row>
    <row r="2" spans="1:8" ht="15.6" x14ac:dyDescent="0.3">
      <c r="A2" s="3"/>
      <c r="B2" s="3"/>
      <c r="C2" s="72" t="s">
        <v>6</v>
      </c>
      <c r="D2" s="73"/>
      <c r="E2" s="73"/>
    </row>
    <row r="3" spans="1:8" ht="12.6" customHeight="1" x14ac:dyDescent="0.3">
      <c r="A3" s="3"/>
      <c r="B3" s="3"/>
      <c r="C3" s="74" t="s">
        <v>2</v>
      </c>
      <c r="D3" s="74"/>
      <c r="E3" s="74"/>
    </row>
    <row r="4" spans="1:8" ht="17.25" customHeight="1" x14ac:dyDescent="0.25">
      <c r="A4" s="68" t="s">
        <v>95</v>
      </c>
      <c r="B4" s="68"/>
      <c r="C4" s="68"/>
      <c r="D4" s="68"/>
      <c r="E4" s="68"/>
    </row>
    <row r="5" spans="1:8" x14ac:dyDescent="0.25">
      <c r="A5" s="35" t="s">
        <v>0</v>
      </c>
      <c r="B5" s="35"/>
      <c r="C5" s="35" t="s">
        <v>10</v>
      </c>
      <c r="D5" s="36" t="s">
        <v>4</v>
      </c>
      <c r="E5" s="37" t="s">
        <v>5</v>
      </c>
    </row>
    <row r="6" spans="1:8" x14ac:dyDescent="0.25">
      <c r="A6" s="46">
        <v>44440</v>
      </c>
      <c r="B6" s="30" t="s">
        <v>67</v>
      </c>
      <c r="C6" s="31" t="s">
        <v>68</v>
      </c>
      <c r="D6" s="32"/>
      <c r="E6" s="38"/>
    </row>
    <row r="7" spans="1:8" ht="17.100000000000001" customHeight="1" x14ac:dyDescent="0.25">
      <c r="A7" s="46">
        <v>44440</v>
      </c>
      <c r="B7" s="25" t="s">
        <v>12</v>
      </c>
      <c r="C7" s="26" t="s">
        <v>69</v>
      </c>
      <c r="D7" s="34">
        <v>2</v>
      </c>
      <c r="E7" s="77" t="s">
        <v>29</v>
      </c>
    </row>
    <row r="8" spans="1:8" ht="17.100000000000001" customHeight="1" x14ac:dyDescent="0.25">
      <c r="A8" s="46">
        <v>44441</v>
      </c>
      <c r="B8" s="25" t="s">
        <v>67</v>
      </c>
      <c r="C8" s="27" t="s">
        <v>103</v>
      </c>
      <c r="D8" s="49"/>
      <c r="E8" s="77"/>
    </row>
    <row r="9" spans="1:8" ht="17.100000000000001" customHeight="1" x14ac:dyDescent="0.25">
      <c r="A9" s="46">
        <v>44441</v>
      </c>
      <c r="B9" s="25" t="s">
        <v>67</v>
      </c>
      <c r="C9" s="27" t="s">
        <v>94</v>
      </c>
      <c r="D9" s="49"/>
      <c r="E9" s="77"/>
    </row>
    <row r="10" spans="1:8" ht="17.100000000000001" customHeight="1" x14ac:dyDescent="0.25">
      <c r="A10" s="75">
        <v>44442</v>
      </c>
      <c r="B10" s="25" t="s">
        <v>104</v>
      </c>
      <c r="C10" s="27" t="s">
        <v>70</v>
      </c>
      <c r="D10" s="33">
        <v>2</v>
      </c>
      <c r="E10" s="77"/>
      <c r="H10" s="4"/>
    </row>
    <row r="11" spans="1:8" ht="17.100000000000001" customHeight="1" x14ac:dyDescent="0.25">
      <c r="A11" s="76"/>
      <c r="B11" s="25" t="s">
        <v>12</v>
      </c>
      <c r="C11" s="27" t="s">
        <v>71</v>
      </c>
      <c r="D11" s="34">
        <v>2</v>
      </c>
      <c r="E11" s="77"/>
      <c r="H11" s="4"/>
    </row>
    <row r="12" spans="1:8" ht="17.100000000000001" customHeight="1" x14ac:dyDescent="0.25">
      <c r="A12" s="75">
        <v>44445</v>
      </c>
      <c r="B12" s="25" t="s">
        <v>31</v>
      </c>
      <c r="C12" s="27" t="s">
        <v>74</v>
      </c>
      <c r="D12" s="49">
        <v>2</v>
      </c>
      <c r="E12" s="77"/>
      <c r="H12" s="4"/>
    </row>
    <row r="13" spans="1:8" ht="17.100000000000001" customHeight="1" x14ac:dyDescent="0.25">
      <c r="A13" s="76"/>
      <c r="B13" s="25" t="s">
        <v>44</v>
      </c>
      <c r="C13" s="27" t="s">
        <v>73</v>
      </c>
      <c r="D13" s="49"/>
      <c r="E13" s="77"/>
      <c r="H13" s="4"/>
    </row>
    <row r="14" spans="1:8" ht="17.100000000000001" customHeight="1" x14ac:dyDescent="0.25">
      <c r="A14" s="75">
        <v>44446</v>
      </c>
      <c r="B14" s="25" t="s">
        <v>90</v>
      </c>
      <c r="C14" s="27" t="s">
        <v>72</v>
      </c>
      <c r="D14" s="49"/>
      <c r="E14" s="77"/>
      <c r="H14" s="4"/>
    </row>
    <row r="15" spans="1:8" ht="17.100000000000001" customHeight="1" x14ac:dyDescent="0.25">
      <c r="A15" s="76"/>
      <c r="B15" s="25" t="s">
        <v>91</v>
      </c>
      <c r="C15" s="27" t="s">
        <v>75</v>
      </c>
      <c r="D15" s="49"/>
      <c r="E15" s="77"/>
      <c r="H15" s="4"/>
    </row>
    <row r="16" spans="1:8" ht="17.100000000000001" customHeight="1" x14ac:dyDescent="0.25">
      <c r="A16" s="59">
        <v>44447</v>
      </c>
      <c r="B16" s="25" t="s">
        <v>102</v>
      </c>
      <c r="C16" s="27" t="s">
        <v>105</v>
      </c>
      <c r="D16" s="49" t="s">
        <v>101</v>
      </c>
      <c r="E16" s="77"/>
      <c r="H16" s="4"/>
    </row>
    <row r="17" spans="1:9" ht="17.100000000000001" customHeight="1" x14ac:dyDescent="0.25">
      <c r="A17" s="59">
        <v>44447</v>
      </c>
      <c r="B17" s="25" t="s">
        <v>102</v>
      </c>
      <c r="C17" s="27" t="s">
        <v>106</v>
      </c>
      <c r="D17" s="49" t="s">
        <v>101</v>
      </c>
      <c r="E17" s="77"/>
      <c r="H17" s="4"/>
    </row>
    <row r="18" spans="1:9" ht="17.100000000000001" customHeight="1" x14ac:dyDescent="0.25">
      <c r="A18" s="60">
        <v>44448</v>
      </c>
      <c r="B18" s="25" t="s">
        <v>96</v>
      </c>
      <c r="C18" s="27" t="s">
        <v>100</v>
      </c>
      <c r="D18" s="49"/>
      <c r="E18" s="77"/>
      <c r="H18" s="4"/>
    </row>
    <row r="19" spans="1:9" ht="17.100000000000001" customHeight="1" x14ac:dyDescent="0.25">
      <c r="A19" s="46">
        <v>44452</v>
      </c>
      <c r="B19" s="25"/>
      <c r="C19" s="27" t="s">
        <v>13</v>
      </c>
      <c r="D19" s="49"/>
      <c r="E19" s="77"/>
      <c r="H19" s="4"/>
    </row>
    <row r="20" spans="1:9" ht="17.100000000000001" customHeight="1" x14ac:dyDescent="0.25">
      <c r="A20" s="46">
        <v>44460</v>
      </c>
      <c r="B20" s="25" t="s">
        <v>26</v>
      </c>
      <c r="C20" s="27" t="s">
        <v>76</v>
      </c>
      <c r="D20" s="49"/>
      <c r="E20" s="77"/>
      <c r="H20" s="5"/>
    </row>
    <row r="21" spans="1:9" ht="33" customHeight="1" x14ac:dyDescent="0.25">
      <c r="A21" s="46">
        <v>44460</v>
      </c>
      <c r="B21" s="25" t="s">
        <v>18</v>
      </c>
      <c r="C21" s="27" t="s">
        <v>107</v>
      </c>
      <c r="D21" s="49" t="s">
        <v>101</v>
      </c>
      <c r="E21" s="77"/>
      <c r="H21" s="5"/>
    </row>
    <row r="22" spans="1:9" ht="17.100000000000001" customHeight="1" x14ac:dyDescent="0.25">
      <c r="A22" s="46">
        <v>44467</v>
      </c>
      <c r="B22" s="25" t="s">
        <v>14</v>
      </c>
      <c r="C22" s="27" t="s">
        <v>77</v>
      </c>
      <c r="D22" s="34">
        <v>1.5</v>
      </c>
      <c r="E22" s="77"/>
    </row>
    <row r="23" spans="1:9" ht="17.100000000000001" customHeight="1" x14ac:dyDescent="0.25">
      <c r="A23" s="46">
        <v>44467</v>
      </c>
      <c r="B23" s="25" t="s">
        <v>18</v>
      </c>
      <c r="C23" s="26" t="s">
        <v>78</v>
      </c>
      <c r="D23" s="34">
        <v>2</v>
      </c>
      <c r="E23" s="77"/>
    </row>
    <row r="24" spans="1:9" s="6" customFormat="1" ht="27" customHeight="1" x14ac:dyDescent="0.25">
      <c r="A24" s="29">
        <v>44474</v>
      </c>
      <c r="B24" s="25" t="s">
        <v>22</v>
      </c>
      <c r="C24" s="27" t="s">
        <v>62</v>
      </c>
      <c r="D24" s="34"/>
      <c r="E24" s="77"/>
      <c r="F24" s="7"/>
      <c r="G24" s="8"/>
      <c r="H24" s="8"/>
      <c r="I24" s="8"/>
    </row>
    <row r="25" spans="1:9" s="6" customFormat="1" ht="27" customHeight="1" x14ac:dyDescent="0.25">
      <c r="A25" s="46">
        <v>44476</v>
      </c>
      <c r="B25" s="25"/>
      <c r="C25" s="28" t="s">
        <v>79</v>
      </c>
      <c r="D25" s="49"/>
      <c r="E25" s="77"/>
      <c r="F25" s="7"/>
      <c r="G25" s="8"/>
      <c r="H25" s="8"/>
      <c r="I25" s="8"/>
    </row>
    <row r="26" spans="1:9" s="6" customFormat="1" ht="17.100000000000001" customHeight="1" x14ac:dyDescent="0.25">
      <c r="A26" s="29">
        <v>44481</v>
      </c>
      <c r="B26" s="25" t="s">
        <v>40</v>
      </c>
      <c r="C26" s="27" t="s">
        <v>61</v>
      </c>
      <c r="D26" s="34"/>
      <c r="E26" s="77"/>
      <c r="F26" s="7"/>
      <c r="G26" s="8"/>
      <c r="H26" s="8"/>
      <c r="I26" s="8"/>
    </row>
    <row r="27" spans="1:9" ht="24.6" customHeight="1" x14ac:dyDescent="0.25">
      <c r="A27" s="29">
        <v>44488</v>
      </c>
      <c r="B27" s="25" t="s">
        <v>22</v>
      </c>
      <c r="C27" s="27" t="s">
        <v>60</v>
      </c>
      <c r="D27" s="34"/>
      <c r="E27" s="77"/>
    </row>
    <row r="28" spans="1:9" ht="24.6" customHeight="1" x14ac:dyDescent="0.25">
      <c r="A28" s="29">
        <v>44491</v>
      </c>
      <c r="B28" s="25" t="s">
        <v>64</v>
      </c>
      <c r="C28" s="27" t="s">
        <v>65</v>
      </c>
      <c r="D28" s="49"/>
      <c r="E28" s="77"/>
    </row>
    <row r="29" spans="1:9" ht="17.100000000000001" customHeight="1" x14ac:dyDescent="0.25">
      <c r="A29" s="29">
        <v>44495</v>
      </c>
      <c r="B29" s="25" t="s">
        <v>16</v>
      </c>
      <c r="C29" s="27" t="s">
        <v>46</v>
      </c>
      <c r="D29" s="34"/>
      <c r="E29" s="77"/>
    </row>
    <row r="30" spans="1:9" ht="17.100000000000001" customHeight="1" x14ac:dyDescent="0.25">
      <c r="A30" s="29">
        <v>44502</v>
      </c>
      <c r="B30" s="25" t="s">
        <v>16</v>
      </c>
      <c r="C30" s="27" t="s">
        <v>30</v>
      </c>
      <c r="D30" s="34"/>
      <c r="E30" s="77"/>
    </row>
    <row r="31" spans="1:9" ht="17.100000000000001" customHeight="1" x14ac:dyDescent="0.25">
      <c r="A31" s="29">
        <v>44509</v>
      </c>
      <c r="B31" s="25" t="s">
        <v>16</v>
      </c>
      <c r="C31" s="27" t="s">
        <v>47</v>
      </c>
      <c r="D31" s="34"/>
      <c r="E31" s="77"/>
    </row>
    <row r="32" spans="1:9" ht="17.100000000000001" customHeight="1" x14ac:dyDescent="0.25">
      <c r="A32" s="29">
        <v>44516</v>
      </c>
      <c r="B32" s="25" t="s">
        <v>14</v>
      </c>
      <c r="C32" s="28" t="s">
        <v>17</v>
      </c>
      <c r="D32" s="49"/>
      <c r="E32" s="77"/>
    </row>
    <row r="33" spans="1:7" ht="17.100000000000001" customHeight="1" x14ac:dyDescent="0.25">
      <c r="A33" s="29">
        <v>44516</v>
      </c>
      <c r="B33" s="25" t="s">
        <v>92</v>
      </c>
      <c r="C33" s="27" t="s">
        <v>93</v>
      </c>
      <c r="D33" s="48">
        <v>1.5</v>
      </c>
      <c r="E33" s="77"/>
    </row>
    <row r="34" spans="1:7" ht="17.100000000000001" customHeight="1" x14ac:dyDescent="0.25">
      <c r="A34" s="29">
        <v>44523</v>
      </c>
      <c r="B34" s="54" t="s">
        <v>64</v>
      </c>
      <c r="C34" s="39" t="s">
        <v>97</v>
      </c>
      <c r="D34" s="49"/>
      <c r="E34" s="77"/>
    </row>
    <row r="35" spans="1:7" s="6" customFormat="1" ht="17.100000000000001" customHeight="1" x14ac:dyDescent="0.25">
      <c r="A35" s="29">
        <v>44537</v>
      </c>
      <c r="B35" s="25" t="s">
        <v>53</v>
      </c>
      <c r="C35" s="26" t="s">
        <v>52</v>
      </c>
      <c r="D35" s="34">
        <v>2</v>
      </c>
      <c r="E35" s="77"/>
    </row>
    <row r="36" spans="1:7" s="6" customFormat="1" ht="17.100000000000001" customHeight="1" x14ac:dyDescent="0.25">
      <c r="A36" s="29">
        <v>44544</v>
      </c>
      <c r="B36" s="25" t="s">
        <v>15</v>
      </c>
      <c r="C36" s="39" t="s">
        <v>11</v>
      </c>
      <c r="D36" s="34"/>
      <c r="E36" s="77"/>
    </row>
    <row r="37" spans="1:7" s="6" customFormat="1" ht="17.100000000000001" customHeight="1" x14ac:dyDescent="0.25">
      <c r="A37" s="29">
        <v>44551</v>
      </c>
      <c r="B37" s="25"/>
      <c r="C37" s="39" t="s">
        <v>19</v>
      </c>
      <c r="D37" s="34"/>
      <c r="E37" s="77"/>
    </row>
    <row r="38" spans="1:7" ht="32.4" customHeight="1" x14ac:dyDescent="0.25">
      <c r="A38" s="29" t="s">
        <v>98</v>
      </c>
      <c r="B38" s="25"/>
      <c r="C38" s="26" t="s">
        <v>80</v>
      </c>
      <c r="D38" s="34"/>
      <c r="E38" s="77"/>
    </row>
    <row r="39" spans="1:7" ht="19.8" customHeight="1" x14ac:dyDescent="0.25">
      <c r="A39" s="53">
        <v>44602</v>
      </c>
      <c r="B39" s="54" t="s">
        <v>16</v>
      </c>
      <c r="C39" s="39" t="s">
        <v>57</v>
      </c>
      <c r="D39" s="49"/>
      <c r="E39" s="77"/>
    </row>
    <row r="40" spans="1:7" ht="16.8" customHeight="1" x14ac:dyDescent="0.25">
      <c r="A40" s="53">
        <v>44607</v>
      </c>
      <c r="B40" s="54" t="s">
        <v>16</v>
      </c>
      <c r="C40" s="39" t="s">
        <v>59</v>
      </c>
      <c r="D40" s="49"/>
      <c r="E40" s="77"/>
    </row>
    <row r="41" spans="1:7" ht="15.6" customHeight="1" x14ac:dyDescent="0.25">
      <c r="A41" s="53">
        <v>44614</v>
      </c>
      <c r="B41" s="54" t="s">
        <v>16</v>
      </c>
      <c r="C41" s="39" t="s">
        <v>58</v>
      </c>
      <c r="D41" s="49"/>
      <c r="E41" s="77"/>
    </row>
    <row r="42" spans="1:7" ht="15.6" customHeight="1" x14ac:dyDescent="0.25">
      <c r="A42" s="53">
        <v>44628</v>
      </c>
      <c r="B42" s="54" t="s">
        <v>64</v>
      </c>
      <c r="C42" s="39" t="s">
        <v>88</v>
      </c>
      <c r="D42" s="49"/>
      <c r="E42" s="77"/>
    </row>
    <row r="43" spans="1:7" s="6" customFormat="1" ht="29.25" customHeight="1" x14ac:dyDescent="0.25">
      <c r="A43" s="29">
        <v>44635</v>
      </c>
      <c r="B43" s="25" t="s">
        <v>18</v>
      </c>
      <c r="C43" s="26" t="s">
        <v>41</v>
      </c>
      <c r="D43" s="34">
        <v>2</v>
      </c>
      <c r="E43" s="77"/>
    </row>
    <row r="44" spans="1:7" s="6" customFormat="1" ht="29.25" customHeight="1" x14ac:dyDescent="0.25">
      <c r="A44" s="29">
        <v>44649</v>
      </c>
      <c r="B44" s="25" t="s">
        <v>63</v>
      </c>
      <c r="C44" s="27" t="s">
        <v>3</v>
      </c>
      <c r="D44" s="49"/>
      <c r="E44" s="77"/>
    </row>
    <row r="45" spans="1:7" ht="16.95" customHeight="1" x14ac:dyDescent="0.25">
      <c r="A45" s="29">
        <v>44656</v>
      </c>
      <c r="B45" s="25" t="s">
        <v>36</v>
      </c>
      <c r="C45" s="27" t="s">
        <v>20</v>
      </c>
      <c r="D45" s="34">
        <v>1.5</v>
      </c>
      <c r="E45" s="77"/>
    </row>
    <row r="46" spans="1:7" ht="16.95" customHeight="1" x14ac:dyDescent="0.25">
      <c r="A46" s="29">
        <v>44656</v>
      </c>
      <c r="B46" s="25" t="s">
        <v>38</v>
      </c>
      <c r="C46" s="27" t="s">
        <v>39</v>
      </c>
      <c r="D46" s="34">
        <v>1</v>
      </c>
      <c r="E46" s="77"/>
    </row>
    <row r="47" spans="1:7" ht="16.95" customHeight="1" x14ac:dyDescent="0.25">
      <c r="A47" s="29">
        <v>44658</v>
      </c>
      <c r="B47" s="25" t="s">
        <v>18</v>
      </c>
      <c r="C47" s="27" t="s">
        <v>54</v>
      </c>
      <c r="D47" s="50"/>
      <c r="E47" s="77"/>
    </row>
    <row r="48" spans="1:7" ht="16.95" customHeight="1" x14ac:dyDescent="0.25">
      <c r="A48" s="29">
        <v>44663</v>
      </c>
      <c r="B48" s="25" t="s">
        <v>16</v>
      </c>
      <c r="C48" s="27" t="s">
        <v>48</v>
      </c>
      <c r="D48" s="34"/>
      <c r="E48" s="77"/>
      <c r="G48" s="24"/>
    </row>
    <row r="49" spans="1:5" ht="16.95" customHeight="1" x14ac:dyDescent="0.25">
      <c r="A49" s="29">
        <v>44677</v>
      </c>
      <c r="B49" s="25" t="s">
        <v>16</v>
      </c>
      <c r="C49" s="27" t="s">
        <v>45</v>
      </c>
      <c r="D49" s="34"/>
      <c r="E49" s="77"/>
    </row>
    <row r="50" spans="1:5" ht="16.95" customHeight="1" x14ac:dyDescent="0.25">
      <c r="A50" s="29">
        <v>44684</v>
      </c>
      <c r="B50" s="25" t="s">
        <v>16</v>
      </c>
      <c r="C50" s="27" t="s">
        <v>49</v>
      </c>
      <c r="D50" s="34"/>
      <c r="E50" s="77"/>
    </row>
    <row r="51" spans="1:5" ht="16.95" customHeight="1" x14ac:dyDescent="0.25">
      <c r="A51" s="29">
        <v>44691</v>
      </c>
      <c r="B51" s="25" t="s">
        <v>23</v>
      </c>
      <c r="C51" s="39" t="s">
        <v>21</v>
      </c>
      <c r="D51" s="49">
        <v>1</v>
      </c>
      <c r="E51" s="77"/>
    </row>
    <row r="52" spans="1:5" s="6" customFormat="1" ht="16.95" customHeight="1" x14ac:dyDescent="0.25">
      <c r="A52" s="29">
        <v>44698</v>
      </c>
      <c r="B52" s="40" t="s">
        <v>18</v>
      </c>
      <c r="C52" s="26" t="s">
        <v>42</v>
      </c>
      <c r="D52" s="34">
        <v>2</v>
      </c>
      <c r="E52" s="77"/>
    </row>
    <row r="53" spans="1:5" s="6" customFormat="1" ht="17.100000000000001" customHeight="1" x14ac:dyDescent="0.25">
      <c r="A53" s="29">
        <v>44700</v>
      </c>
      <c r="B53" s="25" t="s">
        <v>14</v>
      </c>
      <c r="C53" s="39" t="s">
        <v>50</v>
      </c>
      <c r="D53" s="48">
        <v>1.5</v>
      </c>
      <c r="E53" s="77"/>
    </row>
    <row r="54" spans="1:5" s="6" customFormat="1" ht="17.100000000000001" customHeight="1" x14ac:dyDescent="0.25">
      <c r="A54" s="29">
        <v>44700</v>
      </c>
      <c r="B54" s="25" t="s">
        <v>37</v>
      </c>
      <c r="C54" s="27" t="s">
        <v>32</v>
      </c>
      <c r="D54" s="50">
        <v>1.5</v>
      </c>
      <c r="E54" s="77"/>
    </row>
    <row r="55" spans="1:5" s="6" customFormat="1" ht="17.100000000000001" customHeight="1" x14ac:dyDescent="0.25">
      <c r="A55" s="29">
        <v>44705</v>
      </c>
      <c r="B55" s="25" t="s">
        <v>64</v>
      </c>
      <c r="C55" s="27" t="s">
        <v>89</v>
      </c>
      <c r="D55" s="50"/>
      <c r="E55" s="77"/>
    </row>
    <row r="56" spans="1:5" ht="31.5" customHeight="1" x14ac:dyDescent="0.25">
      <c r="A56" s="29" t="s">
        <v>99</v>
      </c>
      <c r="B56" s="25"/>
      <c r="C56" s="27" t="s">
        <v>8</v>
      </c>
      <c r="D56" s="34"/>
      <c r="E56" s="77"/>
    </row>
    <row r="57" spans="1:5" ht="17.100000000000001" customHeight="1" x14ac:dyDescent="0.25">
      <c r="A57" s="29">
        <v>44720</v>
      </c>
      <c r="B57" s="25"/>
      <c r="C57" s="27" t="s">
        <v>9</v>
      </c>
      <c r="D57" s="34"/>
      <c r="E57" s="77"/>
    </row>
    <row r="58" spans="1:5" ht="27.6" customHeight="1" x14ac:dyDescent="0.25">
      <c r="A58" s="29">
        <v>44722</v>
      </c>
      <c r="B58" s="25" t="s">
        <v>81</v>
      </c>
      <c r="C58" s="27" t="s">
        <v>27</v>
      </c>
      <c r="D58" s="34">
        <v>1</v>
      </c>
      <c r="E58" s="77"/>
    </row>
    <row r="59" spans="1:5" ht="27.6" customHeight="1" x14ac:dyDescent="0.25">
      <c r="A59" s="29">
        <v>44722</v>
      </c>
      <c r="B59" s="25" t="s">
        <v>82</v>
      </c>
      <c r="C59" s="27" t="s">
        <v>28</v>
      </c>
      <c r="D59" s="47"/>
      <c r="E59" s="77"/>
    </row>
    <row r="60" spans="1:5" ht="27" customHeight="1" x14ac:dyDescent="0.25">
      <c r="A60" s="29">
        <v>44725</v>
      </c>
      <c r="B60" s="25" t="s">
        <v>66</v>
      </c>
      <c r="C60" s="27" t="s">
        <v>83</v>
      </c>
      <c r="D60" s="34"/>
      <c r="E60" s="77"/>
    </row>
    <row r="61" spans="1:5" ht="27" customHeight="1" x14ac:dyDescent="0.25">
      <c r="A61" s="29">
        <v>44726</v>
      </c>
      <c r="B61" s="25" t="s">
        <v>66</v>
      </c>
      <c r="C61" s="27" t="s">
        <v>84</v>
      </c>
      <c r="D61" s="49"/>
      <c r="E61" s="77"/>
    </row>
    <row r="62" spans="1:5" ht="27" customHeight="1" x14ac:dyDescent="0.25">
      <c r="A62" s="29">
        <v>44727</v>
      </c>
      <c r="B62" s="25" t="s">
        <v>85</v>
      </c>
      <c r="C62" s="27" t="s">
        <v>86</v>
      </c>
      <c r="D62" s="49"/>
      <c r="E62" s="77"/>
    </row>
    <row r="63" spans="1:5" ht="17.100000000000001" customHeight="1" x14ac:dyDescent="0.25">
      <c r="A63" s="29">
        <v>44728</v>
      </c>
      <c r="B63" s="40" t="s">
        <v>87</v>
      </c>
      <c r="C63" s="26" t="s">
        <v>55</v>
      </c>
      <c r="D63" s="49"/>
      <c r="E63" s="77"/>
    </row>
    <row r="64" spans="1:5" ht="17.100000000000001" customHeight="1" x14ac:dyDescent="0.25">
      <c r="A64" s="29">
        <v>44728</v>
      </c>
      <c r="B64" s="40" t="s">
        <v>53</v>
      </c>
      <c r="C64" s="26" t="s">
        <v>43</v>
      </c>
      <c r="D64" s="49">
        <v>2</v>
      </c>
      <c r="E64" s="77"/>
    </row>
    <row r="65" spans="1:8" ht="17.100000000000001" customHeight="1" x14ac:dyDescent="0.25">
      <c r="A65" s="29">
        <v>44729</v>
      </c>
      <c r="B65" s="40" t="s">
        <v>56</v>
      </c>
      <c r="C65" s="26" t="s">
        <v>51</v>
      </c>
      <c r="D65" s="47"/>
      <c r="E65" s="77"/>
    </row>
    <row r="66" spans="1:8" ht="17.100000000000001" customHeight="1" x14ac:dyDescent="0.25">
      <c r="A66" s="29" t="s">
        <v>34</v>
      </c>
      <c r="B66" s="41"/>
      <c r="C66" s="27" t="s">
        <v>35</v>
      </c>
      <c r="D66" s="34">
        <v>3</v>
      </c>
      <c r="E66" s="77"/>
    </row>
    <row r="67" spans="1:8" s="6" customFormat="1" ht="17.100000000000001" customHeight="1" x14ac:dyDescent="0.25">
      <c r="A67" s="42"/>
      <c r="B67" s="42"/>
      <c r="C67" s="43" t="s">
        <v>1</v>
      </c>
      <c r="D67" s="44">
        <f>SUM(D7:D66)</f>
        <v>31.5</v>
      </c>
      <c r="E67" s="45"/>
      <c r="H67" s="52">
        <f>40*14/18</f>
        <v>31.111111111111111</v>
      </c>
    </row>
    <row r="68" spans="1:8" s="23" customFormat="1" x14ac:dyDescent="0.25">
      <c r="A68" s="78" t="s">
        <v>33</v>
      </c>
      <c r="B68" s="78"/>
      <c r="C68" s="78"/>
      <c r="D68" s="78"/>
      <c r="E68" s="78"/>
    </row>
    <row r="69" spans="1:8" ht="35.25" customHeight="1" x14ac:dyDescent="0.25">
      <c r="A69" s="69" t="s">
        <v>24</v>
      </c>
      <c r="B69" s="69"/>
      <c r="C69" s="69"/>
      <c r="D69" s="69"/>
      <c r="E69" s="69"/>
    </row>
    <row r="70" spans="1:8" ht="42" customHeight="1" x14ac:dyDescent="0.25">
      <c r="A70" s="67"/>
      <c r="B70" s="67"/>
      <c r="C70" s="51"/>
      <c r="D70" s="9"/>
      <c r="E70" s="9"/>
    </row>
    <row r="71" spans="1:8" ht="181.2" customHeight="1" thickBot="1" x14ac:dyDescent="0.3">
      <c r="A71" s="9"/>
      <c r="B71" s="9"/>
      <c r="C71" s="10"/>
      <c r="D71" s="9"/>
      <c r="E71" s="9"/>
    </row>
    <row r="72" spans="1:8" x14ac:dyDescent="0.25">
      <c r="A72" s="11" t="s">
        <v>7</v>
      </c>
      <c r="B72" s="15"/>
      <c r="C72" s="12" t="s">
        <v>25</v>
      </c>
      <c r="D72" s="63"/>
      <c r="E72" s="64"/>
    </row>
    <row r="73" spans="1:8" x14ac:dyDescent="0.25">
      <c r="A73" s="55">
        <v>3</v>
      </c>
      <c r="B73" s="56"/>
      <c r="C73" s="22">
        <f t="shared" ref="C73:C82" si="0">40/18*A73</f>
        <v>6.666666666666667</v>
      </c>
      <c r="D73" s="57"/>
      <c r="E73" s="58"/>
    </row>
    <row r="74" spans="1:8" x14ac:dyDescent="0.25">
      <c r="A74" s="13">
        <v>6</v>
      </c>
      <c r="B74" s="16"/>
      <c r="C74" s="22">
        <f t="shared" si="0"/>
        <v>13.333333333333334</v>
      </c>
      <c r="D74" s="65"/>
      <c r="E74" s="66"/>
    </row>
    <row r="75" spans="1:8" x14ac:dyDescent="0.25">
      <c r="A75" s="13">
        <v>8</v>
      </c>
      <c r="B75" s="16"/>
      <c r="C75" s="22">
        <f t="shared" si="0"/>
        <v>17.777777777777779</v>
      </c>
      <c r="D75" s="65"/>
      <c r="E75" s="66"/>
    </row>
    <row r="76" spans="1:8" x14ac:dyDescent="0.25">
      <c r="A76" s="13">
        <v>9</v>
      </c>
      <c r="B76" s="16"/>
      <c r="C76" s="22">
        <f t="shared" si="0"/>
        <v>20</v>
      </c>
      <c r="D76" s="65"/>
      <c r="E76" s="66"/>
    </row>
    <row r="77" spans="1:8" x14ac:dyDescent="0.25">
      <c r="A77" s="13">
        <v>10</v>
      </c>
      <c r="B77" s="16"/>
      <c r="C77" s="22">
        <f t="shared" si="0"/>
        <v>22.222222222222221</v>
      </c>
      <c r="D77" s="65"/>
      <c r="E77" s="66"/>
    </row>
    <row r="78" spans="1:8" x14ac:dyDescent="0.25">
      <c r="A78" s="13">
        <v>11</v>
      </c>
      <c r="B78" s="16"/>
      <c r="C78" s="22">
        <f t="shared" si="0"/>
        <v>24.444444444444446</v>
      </c>
      <c r="D78" s="65"/>
      <c r="E78" s="66"/>
    </row>
    <row r="79" spans="1:8" x14ac:dyDescent="0.25">
      <c r="A79" s="13">
        <v>12</v>
      </c>
      <c r="B79" s="16"/>
      <c r="C79" s="22">
        <f t="shared" si="0"/>
        <v>26.666666666666668</v>
      </c>
      <c r="D79" s="65"/>
      <c r="E79" s="66"/>
    </row>
    <row r="80" spans="1:8" x14ac:dyDescent="0.25">
      <c r="A80" s="18">
        <v>14</v>
      </c>
      <c r="B80" s="19"/>
      <c r="C80" s="22">
        <f t="shared" si="0"/>
        <v>31.111111111111114</v>
      </c>
      <c r="D80" s="20"/>
      <c r="E80" s="21"/>
    </row>
    <row r="81" spans="1:5" x14ac:dyDescent="0.25">
      <c r="A81" s="18">
        <v>15</v>
      </c>
      <c r="B81" s="19"/>
      <c r="C81" s="22">
        <f t="shared" si="0"/>
        <v>33.333333333333336</v>
      </c>
      <c r="D81" s="20"/>
      <c r="E81" s="21"/>
    </row>
    <row r="82" spans="1:5" ht="14.4" thickBot="1" x14ac:dyDescent="0.3">
      <c r="A82" s="14">
        <v>16</v>
      </c>
      <c r="B82" s="17"/>
      <c r="C82" s="22">
        <f t="shared" si="0"/>
        <v>35.555555555555557</v>
      </c>
      <c r="D82" s="61"/>
      <c r="E82" s="62"/>
    </row>
    <row r="83" spans="1:5" x14ac:dyDescent="0.25">
      <c r="C83" s="10"/>
    </row>
    <row r="84" spans="1:5" x14ac:dyDescent="0.25">
      <c r="C84" s="10"/>
    </row>
  </sheetData>
  <mergeCells count="19">
    <mergeCell ref="A70:B70"/>
    <mergeCell ref="A4:E4"/>
    <mergeCell ref="A69:E69"/>
    <mergeCell ref="C1:E1"/>
    <mergeCell ref="C2:E2"/>
    <mergeCell ref="C3:E3"/>
    <mergeCell ref="A10:A11"/>
    <mergeCell ref="E7:E66"/>
    <mergeCell ref="A68:E68"/>
    <mergeCell ref="A14:A15"/>
    <mergeCell ref="A12:A13"/>
    <mergeCell ref="D82:E82"/>
    <mergeCell ref="D72:E72"/>
    <mergeCell ref="D74:E74"/>
    <mergeCell ref="D75:E75"/>
    <mergeCell ref="D76:E76"/>
    <mergeCell ref="D77:E77"/>
    <mergeCell ref="D78:E78"/>
    <mergeCell ref="D79:E79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83" orientation="portrait" r:id="rId1"/>
  <rowBreaks count="1" manualBreakCount="1"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dirigente</dc:creator>
  <cp:lastModifiedBy>Ugo Gelmi</cp:lastModifiedBy>
  <cp:lastPrinted>2020-08-24T10:09:48Z</cp:lastPrinted>
  <dcterms:created xsi:type="dcterms:W3CDTF">2012-08-06T11:08:10Z</dcterms:created>
  <dcterms:modified xsi:type="dcterms:W3CDTF">2021-08-20T09:53:07Z</dcterms:modified>
</cp:coreProperties>
</file>